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HABA N" sheetId="2" r:id="rId1"/>
    <sheet name="Tabelle1" sheetId="1" r:id="rId2"/>
  </sheets>
  <definedNames>
    <definedName name="_xlnm.Print_Area" localSheetId="0">'HABA N'!$A$1:$J$14</definedName>
    <definedName name="_xlnm.Print_Titles" localSheetId="0">'HABA N'!$1:$2</definedName>
  </definedNames>
  <calcPr calcId="152511"/>
</workbook>
</file>

<file path=xl/calcChain.xml><?xml version="1.0" encoding="utf-8"?>
<calcChain xmlns="http://schemas.openxmlformats.org/spreadsheetml/2006/main">
  <c r="J3" i="2" l="1"/>
  <c r="J5" i="2" s="1"/>
  <c r="J4" i="2"/>
  <c r="H5" i="2"/>
</calcChain>
</file>

<file path=xl/sharedStrings.xml><?xml version="1.0" encoding="utf-8"?>
<sst xmlns="http://schemas.openxmlformats.org/spreadsheetml/2006/main" count="23" uniqueCount="21">
  <si>
    <t xml:space="preserve"> </t>
  </si>
  <si>
    <t>Total</t>
  </si>
  <si>
    <t>6+</t>
  </si>
  <si>
    <t>GER</t>
  </si>
  <si>
    <t>ENG / FR</t>
  </si>
  <si>
    <t>Capt'n PEPE Treasure AHOY!_ENG</t>
  </si>
  <si>
    <t>1307037002</t>
  </si>
  <si>
    <t>FR / NL</t>
  </si>
  <si>
    <t xml:space="preserve">Captain PEPE - Tresor en vue legacy_FR     </t>
  </si>
  <si>
    <t>1307037003</t>
  </si>
  <si>
    <t>total UVP
RRP</t>
  </si>
  <si>
    <t xml:space="preserve">UVP / RRP / pc  € </t>
  </si>
  <si>
    <t xml:space="preserve">Stückzahl quantity </t>
  </si>
  <si>
    <t>Altersempfehlung / age</t>
  </si>
  <si>
    <t>Made in</t>
  </si>
  <si>
    <t>Sprache / language</t>
  </si>
  <si>
    <t>Bezeichnung / Description</t>
  </si>
  <si>
    <t>GTIN - VBE / EAN</t>
  </si>
  <si>
    <t>Art.-Nr.</t>
  </si>
  <si>
    <t>Photo</t>
  </si>
  <si>
    <t>Captain PEPE - "Treasures" board games in different languages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</si>
</sst>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€&quot;"/>
    <numFmt numFmtId="165" formatCode="#,##0\ &quot;€&quot;"/>
    <numFmt numFmtId="166" formatCode="#,##0.0"/>
    <numFmt numFmtId="167" formatCode="0000000000000"/>
    <numFmt numFmtId="168" formatCode="[$-407]mmmm\ yy;@"/>
  </numFmts>
  <fonts count="6" x14ac:knownFonts="1">
    <font>
      <sz val="11"/>
      <color theme="1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34"/>
      <name val="Arial"/>
      <family val="2"/>
    </font>
    <font>
      <b/>
      <sz val="2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164" fontId="1" fillId="0" borderId="0" xfId="1" applyNumberFormat="1" applyAlignment="1">
      <alignment horizontal="center"/>
    </xf>
    <xf numFmtId="0" fontId="2" fillId="0" borderId="0" xfId="1" applyFont="1"/>
    <xf numFmtId="0" fontId="1" fillId="0" borderId="0" xfId="1" applyAlignment="1">
      <alignment horizontal="center"/>
    </xf>
    <xf numFmtId="0" fontId="3" fillId="0" borderId="0" xfId="1" applyFont="1"/>
    <xf numFmtId="16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164" fontId="2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49" fontId="2" fillId="0" borderId="3" xfId="1" applyNumberFormat="1" applyFont="1" applyBorder="1" applyAlignment="1">
      <alignment horizontal="left" vertical="center"/>
    </xf>
    <xf numFmtId="0" fontId="1" fillId="0" borderId="0" xfId="1" applyAlignment="1">
      <alignment vertical="center"/>
    </xf>
    <xf numFmtId="164" fontId="1" fillId="0" borderId="4" xfId="1" applyNumberForma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1" fontId="3" fillId="0" borderId="4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167" fontId="3" fillId="0" borderId="4" xfId="1" applyNumberFormat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/>
    </xf>
    <xf numFmtId="0" fontId="1" fillId="0" borderId="4" xfId="1" applyBorder="1" applyAlignment="1">
      <alignment vertical="center"/>
    </xf>
    <xf numFmtId="0" fontId="2" fillId="0" borderId="4" xfId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168" fontId="2" fillId="0" borderId="4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</cellXfs>
  <cellStyles count="2">
    <cellStyle name="Normal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180975</xdr:rowOff>
    </xdr:from>
    <xdr:to>
      <xdr:col>0</xdr:col>
      <xdr:colOff>1685925</xdr:colOff>
      <xdr:row>0</xdr:row>
      <xdr:rowOff>904875</xdr:rowOff>
    </xdr:to>
    <xdr:pic>
      <xdr:nvPicPr>
        <xdr:cNvPr id="1025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80975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5</xdr:row>
      <xdr:rowOff>47625</xdr:rowOff>
    </xdr:from>
    <xdr:to>
      <xdr:col>9</xdr:col>
      <xdr:colOff>857250</xdr:colOff>
      <xdr:row>11</xdr:row>
      <xdr:rowOff>104775</xdr:rowOff>
    </xdr:to>
    <xdr:pic>
      <xdr:nvPicPr>
        <xdr:cNvPr id="1026" name="Grafik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86425" y="5562600"/>
          <a:ext cx="3228975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</xdr:row>
      <xdr:rowOff>47625</xdr:rowOff>
    </xdr:from>
    <xdr:to>
      <xdr:col>0</xdr:col>
      <xdr:colOff>1762125</xdr:colOff>
      <xdr:row>2</xdr:row>
      <xdr:rowOff>1781175</xdr:rowOff>
    </xdr:to>
    <xdr:pic>
      <xdr:nvPicPr>
        <xdr:cNvPr id="1027" name="Grafik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826" t="2213" r="3954" b="3436"/>
        <a:stretch>
          <a:fillRect/>
        </a:stretch>
      </xdr:blipFill>
      <xdr:spPr bwMode="auto">
        <a:xfrm>
          <a:off x="47625" y="1666875"/>
          <a:ext cx="17145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</xdr:row>
      <xdr:rowOff>38100</xdr:rowOff>
    </xdr:from>
    <xdr:to>
      <xdr:col>0</xdr:col>
      <xdr:colOff>1771650</xdr:colOff>
      <xdr:row>3</xdr:row>
      <xdr:rowOff>1790700</xdr:rowOff>
    </xdr:to>
    <xdr:pic>
      <xdr:nvPicPr>
        <xdr:cNvPr id="1028" name="Grafik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3476625"/>
          <a:ext cx="170497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5</xdr:row>
      <xdr:rowOff>66675</xdr:rowOff>
    </xdr:from>
    <xdr:to>
      <xdr:col>2</xdr:col>
      <xdr:colOff>238125</xdr:colOff>
      <xdr:row>11</xdr:row>
      <xdr:rowOff>95250</xdr:rowOff>
    </xdr:to>
    <xdr:pic>
      <xdr:nvPicPr>
        <xdr:cNvPr id="1029" name="Grafik 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9911"/>
        <a:stretch>
          <a:fillRect/>
        </a:stretch>
      </xdr:blipFill>
      <xdr:spPr bwMode="auto">
        <a:xfrm>
          <a:off x="57150" y="5581650"/>
          <a:ext cx="2743200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5</xdr:row>
      <xdr:rowOff>57150</xdr:rowOff>
    </xdr:from>
    <xdr:to>
      <xdr:col>6</xdr:col>
      <xdr:colOff>104775</xdr:colOff>
      <xdr:row>11</xdr:row>
      <xdr:rowOff>95250</xdr:rowOff>
    </xdr:to>
    <xdr:pic>
      <xdr:nvPicPr>
        <xdr:cNvPr id="1030" name="Grafik 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2067" r="5881"/>
        <a:stretch>
          <a:fillRect/>
        </a:stretch>
      </xdr:blipFill>
      <xdr:spPr bwMode="auto">
        <a:xfrm>
          <a:off x="2847975" y="5572125"/>
          <a:ext cx="283845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M3" sqref="M3"/>
    </sheetView>
  </sheetViews>
  <sheetFormatPr defaultColWidth="10" defaultRowHeight="12.75" x14ac:dyDescent="0.2"/>
  <cols>
    <col min="1" max="1" width="24" style="1" customWidth="1"/>
    <col min="2" max="2" width="9.625" style="1" bestFit="1" customWidth="1"/>
    <col min="3" max="3" width="12.5" style="1" customWidth="1"/>
    <col min="4" max="4" width="11.75" style="1" customWidth="1"/>
    <col min="5" max="5" width="9.125" style="4" customWidth="1"/>
    <col min="6" max="6" width="6.25" style="4" customWidth="1"/>
    <col min="7" max="7" width="15" style="4" customWidth="1"/>
    <col min="8" max="8" width="9.125" style="3" customWidth="1"/>
    <col min="9" max="9" width="8.375" style="2" customWidth="1"/>
    <col min="10" max="10" width="11.625" style="1" bestFit="1" customWidth="1"/>
    <col min="11" max="16384" width="10" style="1"/>
  </cols>
  <sheetData>
    <row r="1" spans="1:12" ht="89.25" customHeight="1" x14ac:dyDescent="0.2">
      <c r="B1" s="35" t="s">
        <v>20</v>
      </c>
      <c r="C1" s="36"/>
      <c r="D1" s="36"/>
      <c r="E1" s="36"/>
      <c r="F1" s="36"/>
      <c r="G1" s="36"/>
      <c r="H1" s="36"/>
      <c r="I1" s="36"/>
      <c r="J1" s="34"/>
    </row>
    <row r="2" spans="1:12" s="3" customFormat="1" ht="38.25" x14ac:dyDescent="0.2">
      <c r="A2" s="33" t="s">
        <v>19</v>
      </c>
      <c r="B2" s="32" t="s">
        <v>18</v>
      </c>
      <c r="C2" s="31" t="s">
        <v>17</v>
      </c>
      <c r="D2" s="30" t="s">
        <v>16</v>
      </c>
      <c r="E2" s="29" t="s">
        <v>15</v>
      </c>
      <c r="F2" s="29" t="s">
        <v>14</v>
      </c>
      <c r="G2" s="29" t="s">
        <v>13</v>
      </c>
      <c r="H2" s="29" t="s">
        <v>12</v>
      </c>
      <c r="I2" s="28" t="s">
        <v>11</v>
      </c>
      <c r="J2" s="27" t="s">
        <v>10</v>
      </c>
    </row>
    <row r="3" spans="1:12" s="17" customFormat="1" ht="143.25" customHeight="1" x14ac:dyDescent="0.2">
      <c r="A3" s="26"/>
      <c r="B3" s="25" t="s">
        <v>9</v>
      </c>
      <c r="C3" s="24">
        <v>4010168264721</v>
      </c>
      <c r="D3" s="23" t="s">
        <v>8</v>
      </c>
      <c r="E3" s="23" t="s">
        <v>7</v>
      </c>
      <c r="F3" s="22" t="s">
        <v>3</v>
      </c>
      <c r="G3" s="21" t="s">
        <v>2</v>
      </c>
      <c r="H3" s="20">
        <v>2237</v>
      </c>
      <c r="I3" s="19">
        <v>39.99</v>
      </c>
      <c r="J3" s="18">
        <f>H3*I3</f>
        <v>89457.63</v>
      </c>
    </row>
    <row r="4" spans="1:12" s="17" customFormat="1" ht="143.25" customHeight="1" x14ac:dyDescent="0.2">
      <c r="A4" s="26"/>
      <c r="B4" s="25" t="s">
        <v>6</v>
      </c>
      <c r="C4" s="24">
        <v>4010168264714</v>
      </c>
      <c r="D4" s="23" t="s">
        <v>5</v>
      </c>
      <c r="E4" s="23" t="s">
        <v>4</v>
      </c>
      <c r="F4" s="22" t="s">
        <v>3</v>
      </c>
      <c r="G4" s="21" t="s">
        <v>2</v>
      </c>
      <c r="H4" s="20">
        <v>516</v>
      </c>
      <c r="I4" s="19">
        <v>39.99</v>
      </c>
      <c r="J4" s="18">
        <f>H4*I4</f>
        <v>20634.84</v>
      </c>
    </row>
    <row r="5" spans="1:12" s="8" customFormat="1" ht="20.25" customHeight="1" thickBot="1" x14ac:dyDescent="0.25">
      <c r="A5" s="15" t="s">
        <v>1</v>
      </c>
      <c r="B5" s="16"/>
      <c r="C5" s="14"/>
      <c r="D5" s="15"/>
      <c r="E5" s="14"/>
      <c r="F5" s="14"/>
      <c r="G5" s="13"/>
      <c r="H5" s="12">
        <f>SUM(H3:H4)</f>
        <v>2753</v>
      </c>
      <c r="I5" s="11"/>
      <c r="J5" s="10">
        <f>SUM(J3:J4)</f>
        <v>110092.47</v>
      </c>
      <c r="K5" s="9"/>
    </row>
    <row r="6" spans="1:12" ht="118.5" customHeight="1" thickTop="1" x14ac:dyDescent="0.2">
      <c r="L6" s="5" t="s">
        <v>0</v>
      </c>
    </row>
    <row r="7" spans="1:12" x14ac:dyDescent="0.2">
      <c r="G7" s="7"/>
      <c r="I7" s="6"/>
    </row>
    <row r="11" spans="1:12" x14ac:dyDescent="0.2">
      <c r="A11" s="5"/>
    </row>
    <row r="12" spans="1:12" x14ac:dyDescent="0.2">
      <c r="A12" s="5"/>
    </row>
    <row r="13" spans="1:12" x14ac:dyDescent="0.2">
      <c r="A13" s="5"/>
    </row>
    <row r="14" spans="1:12" x14ac:dyDescent="0.2">
      <c r="A14" s="5"/>
    </row>
    <row r="15" spans="1:12" x14ac:dyDescent="0.2">
      <c r="A15" s="5"/>
    </row>
  </sheetData>
  <mergeCells count="1">
    <mergeCell ref="B1:I1"/>
  </mergeCells>
  <phoneticPr fontId="0" type="noConversion"/>
  <printOptions horizontalCentered="1"/>
  <pageMargins left="0.31496062992125984" right="0.31496062992125984" top="0.59055118110236227" bottom="0.59055118110236227" header="0.31496062992125984" footer="0.31496062992125984"/>
  <pageSetup paperSize="9" scale="90" orientation="landscape" r:id="rId1"/>
  <headerFooter>
    <oddHeader>&amp;L&amp;9Angebot freibleibend - Zwischenverkauf vorbehalten
free offer - subject to prior sale</oddHeader>
    <oddFooter>&amp;L&amp;9ca. Mengen
approx. quantities&amp;R&amp;9&amp;P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4.25" x14ac:dyDescent="0.2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HABA N</vt:lpstr>
      <vt:lpstr>Tabelle1</vt:lpstr>
      <vt:lpstr>'HABA N'!Print_Area</vt:lpstr>
      <vt:lpstr>'HABA N'!Print_Titles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2026-06-23T13:34:47Z</cp:lastPrinted>
  <dcterms:created xsi:type="dcterms:W3CDTF">2026-06-23T13:34:17Z</dcterms:created>
  <dcterms:modified xsi:type="dcterms:W3CDTF">2026-07-21T09:04:11Z</dcterms:modified>
</cp:coreProperties>
</file>